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<sst xmlns="http://schemas.openxmlformats.org/spreadsheetml/2006/main" count="155" uniqueCount="75">
  <si>
    <t>工事費内訳書</t>
  </si>
  <si>
    <t>住　　　　所</t>
  </si>
  <si>
    <t>商号又は名称</t>
  </si>
  <si>
    <t>代 表 者 名</t>
  </si>
  <si>
    <t>工 事 名</t>
  </si>
  <si>
    <t>Ｒ２那土　那賀川・南川工区他　那賀・和食　河川工事（３６）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</si>
  <si>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</si>
  <si>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</si>
  <si>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</si>
  <si>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</si>
  <si>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</si>
  <si>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</si>
  <si>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</si>
  <si>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</si>
  <si>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</si>
  <si>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残土処理工</t>
  </si>
  <si>
    <t>土砂等運搬</t>
  </si>
  <si>
    <t>m3</t>
  </si>
  <si>
    <t>護岸基礎工</t>
  </si>
  <si>
    <t>作業土工</t>
  </si>
  <si>
    <t>床掘り</t>
  </si>
  <si>
    <t>埋戻し</t>
  </si>
  <si>
    <t>基面整正</t>
  </si>
  <si>
    <t>m2</t>
  </si>
  <si>
    <t>擁壁護岸工</t>
  </si>
  <si>
    <t>場所打擁壁工(構造物単位)</t>
  </si>
  <si>
    <t>重力式擁壁
　左岸</t>
  </si>
  <si>
    <t>重力式擁壁
　右岸</t>
  </si>
  <si>
    <t>止水板
　左岸</t>
  </si>
  <si>
    <t>m</t>
  </si>
  <si>
    <t>止水板
　右岸</t>
  </si>
  <si>
    <t>嵩上工</t>
  </si>
  <si>
    <t>嵩上コンクリート</t>
  </si>
  <si>
    <t xml:space="preserve">鉄筋　</t>
  </si>
  <si>
    <t>t</t>
  </si>
  <si>
    <t xml:space="preserve">型枠　</t>
  </si>
  <si>
    <t>削孔　
　樹脂アンカー含む</t>
  </si>
  <si>
    <t>孔</t>
  </si>
  <si>
    <t xml:space="preserve">チッピング　</t>
  </si>
  <si>
    <t xml:space="preserve">足場　</t>
  </si>
  <si>
    <t>掛m2</t>
  </si>
  <si>
    <t>付帯道路工</t>
  </si>
  <si>
    <t>坂路工</t>
  </si>
  <si>
    <t xml:space="preserve">ｺﾝｸﾘｰﾄ床版　</t>
  </si>
  <si>
    <t xml:space="preserve">ｺﾝｸﾘｰﾄ舗装　</t>
  </si>
  <si>
    <t>側面擁壁</t>
  </si>
  <si>
    <t>構造物撤去工</t>
  </si>
  <si>
    <t>防護柵撤去工</t>
  </si>
  <si>
    <t>防護柵撤去(ｶﾞｰﾄﾞﾚｰﾙ)</t>
  </si>
  <si>
    <t>運搬処理工</t>
  </si>
  <si>
    <t>現場発生品運搬</t>
  </si>
  <si>
    <t>回</t>
  </si>
  <si>
    <t>処分費(廃プラスチック)</t>
  </si>
  <si>
    <t>仮設工</t>
  </si>
  <si>
    <t>仮水路工</t>
  </si>
  <si>
    <t>ﾋｭｰﾑ管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</si>
  <si>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</si>
  <si>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</si>
  <si>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</si>
  <si>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</si>
  <si>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</si>
  <si>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</si>
  <si>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</si>
  <si>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</si>
  <si>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</si>
  <si>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</si>
  <si>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</si>
  <si>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</si>
  <si>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</si>
  <si>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付帯工</t>
  </si>
  <si>
    <t>ポンプ復旧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</si>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</sst>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G11+G14+G19+G41+G46+G52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40.0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G20+G25+G32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22.0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29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4" t="n">
        <v>0.47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4" t="n">
        <v>0.03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23</v>
      </c>
      <c r="F29" s="13" t="n">
        <v>42.0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102.0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23</v>
      </c>
      <c r="F31" s="13" t="n">
        <v>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31</v>
      </c>
      <c r="D32" s="11"/>
      <c r="E32" s="12" t="s">
        <v>13</v>
      </c>
      <c r="F32" s="13" t="n">
        <v>1.0</v>
      </c>
      <c r="G32" s="15">
        <f>G33+G34+G35+G36+G37+G38+G39+G40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32</v>
      </c>
      <c r="E33" s="12" t="s">
        <v>17</v>
      </c>
      <c r="F33" s="13" t="n">
        <v>12.0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34</v>
      </c>
      <c r="F34" s="14" t="n">
        <v>0.62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33</v>
      </c>
      <c r="E35" s="12" t="s">
        <v>34</v>
      </c>
      <c r="F35" s="14" t="n">
        <v>0.05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35</v>
      </c>
      <c r="E36" s="12" t="s">
        <v>23</v>
      </c>
      <c r="F36" s="13" t="n">
        <v>46.0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40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40</v>
      </c>
      <c r="F38" s="13" t="n">
        <v>80.0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37</v>
      </c>
      <c r="F39" s="13" t="n">
        <v>152.0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23</v>
      </c>
      <c r="F40" s="13" t="n">
        <v>12.0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23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23</v>
      </c>
      <c r="F44" s="13" t="n">
        <v>12.0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17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46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47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48</v>
      </c>
      <c r="E48" s="12" t="s">
        <v>29</v>
      </c>
      <c r="F48" s="13" t="n">
        <v>40.0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51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52</v>
      </c>
      <c r="E51" s="12" t="s">
        <v>34</v>
      </c>
      <c r="F51" s="14" t="n">
        <v>0.9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53</v>
      </c>
      <c r="C52" s="11"/>
      <c r="D52" s="11"/>
      <c r="E52" s="12" t="s">
        <v>13</v>
      </c>
      <c r="F52" s="13" t="n">
        <v>1.0</v>
      </c>
      <c r="G52" s="15">
        <f>G53+G56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54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55</v>
      </c>
      <c r="E54" s="12" t="s">
        <v>29</v>
      </c>
      <c r="F54" s="13" t="n">
        <v>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56</v>
      </c>
      <c r="E55" s="12" t="s">
        <v>57</v>
      </c>
      <c r="F55" s="13" t="n">
        <v>386.0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58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60</v>
      </c>
      <c r="F57" s="13" t="n">
        <v>30.0</v>
      </c>
      <c r="G57" s="16"/>
      <c r="I57" s="17" t="n">
        <v>48.0</v>
      </c>
      <c r="J57" s="18" t="n">
        <v>4.0</v>
      </c>
    </row>
    <row r="58" ht="42.0" customHeight="true">
      <c r="A58" s="10" t="s">
        <v>61</v>
      </c>
      <c r="B58" s="11"/>
      <c r="C58" s="11"/>
      <c r="D58" s="11"/>
      <c r="E58" s="12" t="s">
        <v>13</v>
      </c>
      <c r="F58" s="13" t="n">
        <v>1.0</v>
      </c>
      <c r="G58" s="15">
        <f>G11+G14+G19+G41+G46+G52</f>
      </c>
      <c r="I58" s="17" t="n">
        <v>49.0</v>
      </c>
      <c r="J58" s="18"/>
    </row>
    <row r="59" ht="42.0" customHeight="true">
      <c r="A59" s="10" t="s">
        <v>62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200.0</v>
      </c>
    </row>
    <row r="60" ht="42.0" customHeight="true">
      <c r="A60" s="10"/>
      <c r="B60" s="11" t="s">
        <v>63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64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/>
      <c r="B62" s="11" t="s">
        <v>65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66</v>
      </c>
      <c r="B63" s="11"/>
      <c r="C63" s="11"/>
      <c r="D63" s="11"/>
      <c r="E63" s="12" t="s">
        <v>13</v>
      </c>
      <c r="F63" s="13" t="n">
        <v>1.0</v>
      </c>
      <c r="G63" s="15">
        <f>G58+G59+G62</f>
      </c>
      <c r="I63" s="17" t="n">
        <v>54.0</v>
      </c>
      <c r="J63" s="18"/>
    </row>
    <row r="64" ht="42.0" customHeight="true">
      <c r="A64" s="10"/>
      <c r="B64" s="11" t="s">
        <v>67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68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/>
    </row>
    <row r="66" ht="42.0" customHeight="true">
      <c r="A66" s="10" t="s">
        <v>12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1.0</v>
      </c>
    </row>
    <row r="67" ht="42.0" customHeight="true">
      <c r="A67" s="10"/>
      <c r="B67" s="11" t="s">
        <v>69</v>
      </c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69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70</v>
      </c>
      <c r="E69" s="12" t="s">
        <v>13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 t="s">
        <v>61</v>
      </c>
      <c r="B70" s="11"/>
      <c r="C70" s="11"/>
      <c r="D70" s="11"/>
      <c r="E70" s="12" t="s">
        <v>13</v>
      </c>
      <c r="F70" s="13" t="n">
        <v>1.0</v>
      </c>
      <c r="G70" s="15">
        <f>G67</f>
      </c>
      <c r="I70" s="17" t="n">
        <v>61.0</v>
      </c>
      <c r="J70" s="18"/>
    </row>
    <row r="71" ht="42.0" customHeight="true">
      <c r="A71" s="10" t="s">
        <v>62</v>
      </c>
      <c r="B71" s="11"/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200.0</v>
      </c>
    </row>
    <row r="72" ht="42.0" customHeight="true">
      <c r="A72" s="10"/>
      <c r="B72" s="11" t="s">
        <v>63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64</v>
      </c>
      <c r="B73" s="11"/>
      <c r="C73" s="11"/>
      <c r="D73" s="11"/>
      <c r="E73" s="12" t="s">
        <v>13</v>
      </c>
      <c r="F73" s="13" t="n">
        <v>1.0</v>
      </c>
      <c r="G73" s="15">
        <f>G70+G71</f>
      </c>
      <c r="I73" s="17" t="n">
        <v>64.0</v>
      </c>
      <c r="J73" s="18"/>
    </row>
    <row r="74" ht="42.0" customHeight="true">
      <c r="A74" s="10"/>
      <c r="B74" s="11" t="s">
        <v>65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66</v>
      </c>
      <c r="B75" s="11"/>
      <c r="C75" s="11"/>
      <c r="D75" s="11"/>
      <c r="E75" s="12" t="s">
        <v>13</v>
      </c>
      <c r="F75" s="13" t="n">
        <v>1.0</v>
      </c>
      <c r="G75" s="15">
        <f>G70+G71+G74</f>
      </c>
      <c r="I75" s="17" t="n">
        <v>66.0</v>
      </c>
      <c r="J75" s="18"/>
    </row>
    <row r="76" ht="42.0" customHeight="true">
      <c r="A76" s="10"/>
      <c r="B76" s="11" t="s">
        <v>67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68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/>
    </row>
    <row r="78" ht="42.0" customHeight="true">
      <c r="A78" s="10" t="s">
        <v>71</v>
      </c>
      <c r="B78" s="11"/>
      <c r="C78" s="11"/>
      <c r="D78" s="11"/>
      <c r="E78" s="12" t="s">
        <v>13</v>
      </c>
      <c r="F78" s="13" t="n">
        <v>1.0</v>
      </c>
      <c r="G78" s="15">
        <f>G58+G70</f>
      </c>
      <c r="I78" s="17" t="n">
        <v>69.0</v>
      </c>
      <c r="J78" s="18" t="n">
        <v>20.0</v>
      </c>
    </row>
    <row r="79" ht="42.0" customHeight="true">
      <c r="A79" s="10" t="s">
        <v>72</v>
      </c>
      <c r="B79" s="11"/>
      <c r="C79" s="11"/>
      <c r="D79" s="11"/>
      <c r="E79" s="12" t="s">
        <v>13</v>
      </c>
      <c r="F79" s="13" t="n">
        <v>1.0</v>
      </c>
      <c r="G79" s="15">
        <f>G65+G77</f>
      </c>
      <c r="I79" s="17" t="n">
        <v>70.0</v>
      </c>
      <c r="J79" s="18" t="n">
        <v>30.0</v>
      </c>
    </row>
    <row r="80" ht="42.0" customHeight="true">
      <c r="A80" s="19" t="s">
        <v>73</v>
      </c>
      <c r="B80" s="20"/>
      <c r="C80" s="20"/>
      <c r="D80" s="20"/>
      <c r="E80" s="21" t="s">
        <v>74</v>
      </c>
      <c r="F80" s="22" t="s">
        <v>74</v>
      </c>
      <c r="G80" s="24">
        <f>G79</f>
      </c>
      <c r="I80" s="26" t="n">
        <v>71.0</v>
      </c>
      <c r="J8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B19:D19"/>
    <mergeCell ref="C20:D20"/>
    <mergeCell ref="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C32:D32"/>
    <mergeCell ref="D33"/>
    <mergeCell ref="D34"/>
    <mergeCell ref="D35"/>
    <mergeCell ref="D36"/>
    <mergeCell ref="D37"/>
    <mergeCell ref="D38"/>
    <mergeCell ref="D39"/>
    <mergeCell ref="D40"/>
    <mergeCell ref="B41:D41"/>
    <mergeCell ref="C42:D42"/>
    <mergeCell ref="D43"/>
    <mergeCell ref="D44"/>
    <mergeCell ref="D45"/>
    <mergeCell ref="B46:D46"/>
    <mergeCell ref="C47:D47"/>
    <mergeCell ref="D48"/>
    <mergeCell ref="C49:D49"/>
    <mergeCell ref="D50"/>
    <mergeCell ref="D51"/>
    <mergeCell ref="B52:D52"/>
    <mergeCell ref="C53:D53"/>
    <mergeCell ref="D54"/>
    <mergeCell ref="D55"/>
    <mergeCell ref="C56:D56"/>
    <mergeCell ref="D57"/>
    <mergeCell ref="A58:D58"/>
    <mergeCell ref="A59:D59"/>
    <mergeCell ref="B60:D60"/>
    <mergeCell ref="A61:D61"/>
    <mergeCell ref="B62:D62"/>
    <mergeCell ref="A63:D63"/>
    <mergeCell ref="B64:D64"/>
    <mergeCell ref="A65:D65"/>
    <mergeCell ref="A66:D66"/>
    <mergeCell ref="B67:D67"/>
    <mergeCell ref="C68:D68"/>
    <mergeCell ref="D69"/>
    <mergeCell ref="A70:D70"/>
    <mergeCell ref="A71:D71"/>
    <mergeCell ref="B72:D72"/>
    <mergeCell ref="A73:D73"/>
    <mergeCell ref="B74:D74"/>
    <mergeCell ref="A75:D75"/>
    <mergeCell ref="B76:D76"/>
    <mergeCell ref="A77:D77"/>
    <mergeCell ref="A78:D78"/>
    <mergeCell ref="A79:D79"/>
    <mergeCell ref="A80:D8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2021-02-17T00:03:35Z</dcterms:created>
  <dc:creator>Apache POI</dc:creator>
</cp:coreProperties>
</file>